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Documents_2026\"/>
    </mc:Choice>
  </mc:AlternateContent>
  <xr:revisionPtr revIDLastSave="0" documentId="13_ncr:1_{C670639F-5DF4-4E4F-832A-2549CD2A0E9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hân bổ giờ NCK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H19" i="1"/>
  <c r="G14" i="1"/>
  <c r="H14" i="1" s="1"/>
  <c r="H18" i="1"/>
  <c r="H17" i="1"/>
  <c r="H16" i="1"/>
  <c r="H15" i="1"/>
  <c r="H20" i="1" l="1"/>
</calcChain>
</file>

<file path=xl/sharedStrings.xml><?xml version="1.0" encoding="utf-8"?>
<sst xmlns="http://schemas.openxmlformats.org/spreadsheetml/2006/main" count="58" uniqueCount="46">
  <si>
    <t>BỘ GIÁO DỤC VÀ ĐÀO TẠO</t>
  </si>
  <si>
    <t>CỘNG HÒA XÃ HỘI CHỦ NGHĨA VIỆT NAM</t>
  </si>
  <si>
    <t>TRƯỜNG ĐẠI HỌC MỎ - ĐỊA CHẤT</t>
  </si>
  <si>
    <t>Độc lập - Tự do - Hạnh phúc</t>
  </si>
  <si>
    <t>Tên đề tài:</t>
  </si>
  <si>
    <t>Mã số đề tài:</t>
  </si>
  <si>
    <t>giờ</t>
  </si>
  <si>
    <t>STT</t>
  </si>
  <si>
    <t>Họ và tên</t>
  </si>
  <si>
    <t>Học hàm, học vị</t>
  </si>
  <si>
    <t>Đơn vị công tác</t>
  </si>
  <si>
    <t>Số tháng
tham gia</t>
  </si>
  <si>
    <t>Số giờ NCKH
quy đổi phân bổ</t>
  </si>
  <si>
    <t>Ghi chú</t>
  </si>
  <si>
    <t>PGS.TS</t>
  </si>
  <si>
    <t>Thành viên chính</t>
  </si>
  <si>
    <t>Thành viên</t>
  </si>
  <si>
    <t>Kỹ thuật viên</t>
  </si>
  <si>
    <t>Tổng cộng</t>
  </si>
  <si>
    <t>THƯ KÝ KHOA HỌC</t>
  </si>
  <si>
    <t>CHỦ NHIỆM ĐỀ TÀI</t>
  </si>
  <si>
    <t>Tỷ lệ
đóng góp
(%)</t>
  </si>
  <si>
    <t>Tổng số giờ:</t>
  </si>
  <si>
    <t>Vai trò
trong đề tài</t>
  </si>
  <si>
    <t>BẢNG PHÂN BỔ GIỜ NGHIÊN CỨU KHOA HỌC QUY ĐỔI (NĂM HỌC 2025-2026)</t>
  </si>
  <si>
    <t>____________</t>
  </si>
  <si>
    <t>Chủ nhiệm đề tài</t>
  </si>
  <si>
    <t>Lưu ý:</t>
  </si>
  <si>
    <t>: Các thông tin kê khai tại bảng là các thông tin kê khai mẫu để tham khảo.</t>
  </si>
  <si>
    <t>: Tổng Số giờ quy định cho từng loại đề tài được tra cứu tại Phụ lục 02, ban hành theo Quyết định số 360/QĐ-MĐC ngày 11/3/2026 của Hiệu trưởng Trường Đại học Mỏ - Địa chất</t>
  </si>
  <si>
    <t>Nghiên cứu tổng hợp xanh vật liệu nanocomposite từ tính trên cơ sở khoáng halloysite, ứng dụng trong kháng khuẩn và xúc tác xử lý môi trường</t>
  </si>
  <si>
    <t>105.99-2023.01</t>
  </si>
  <si>
    <t>Phạm Xuân Núi</t>
  </si>
  <si>
    <t>Bộ môn Lọc Hóa dầu</t>
  </si>
  <si>
    <t>Công Tiến Dũng</t>
  </si>
  <si>
    <t>TS</t>
  </si>
  <si>
    <t>Bộ môn Hóa</t>
  </si>
  <si>
    <t>Lê Thị Duyên</t>
  </si>
  <si>
    <t>Trần Thị Thu Hương</t>
  </si>
  <si>
    <t>Bộ môn Địa sinh thái-CNMT</t>
  </si>
  <si>
    <t>Đoàn Văn Huấn</t>
  </si>
  <si>
    <t>Bộ môn Lọc-Hóa dầu</t>
  </si>
  <si>
    <t>Trần Ngọc Tuân</t>
  </si>
  <si>
    <t>ThS</t>
  </si>
  <si>
    <t>5.5</t>
  </si>
  <si>
    <t>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</si>
</sst>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1" x14ac:knownFonts="1">
    <font>
      <sz val="11"/>
      <color theme="1"/>
      <name val="Calibri"/>
      <family val="2"/>
      <scheme val="minor"/>
    </font>
    <font>
      <sz val="11"/>
      <name val="Arial"/>
    </font>
    <font>
      <b/>
      <sz val="11"/>
      <name val="Arial"/>
    </font>
    <font>
      <i/>
      <sz val="11"/>
      <name val="Arial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7" fillId="0" borderId="0" xfId="0" applyFont="1"/>
    <xf numFmtId="0" fontId="0" fillId="2" borderId="0" xfId="0" applyFill="1"/>
    <xf numFmtId="0" fontId="0" fillId="3" borderId="0" xfId="0" applyFill="1"/>
    <xf numFmtId="0" fontId="8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9" fillId="4" borderId="0" xfId="0" applyFont="1" applyFill="1"/>
    <xf numFmtId="0" fontId="0" fillId="4" borderId="0" xfId="0" applyFill="1"/>
    <xf numFmtId="0" fontId="0" fillId="4" borderId="1" xfId="0" applyFill="1" applyBorder="1"/>
    <xf numFmtId="3" fontId="2" fillId="4" borderId="0" xfId="0" applyNumberFormat="1" applyFont="1" applyFill="1"/>
    <xf numFmtId="0" fontId="6" fillId="4" borderId="0" xfId="0" applyFont="1" applyFill="1"/>
    <xf numFmtId="0" fontId="0" fillId="0" borderId="0" xfId="0" applyAlignment="1">
      <alignment horizontal="justify" vertical="center" wrapText="1"/>
    </xf>
    <xf numFmtId="0" fontId="9" fillId="4" borderId="0" xfId="0" applyFont="1" applyFill="1" applyAlignment="1">
      <alignment wrapText="1"/>
    </xf>
    <xf numFmtId="0" fontId="10" fillId="4" borderId="0" xfId="0" applyFont="1" applyFill="1" applyAlignment="1">
      <alignment wrapText="1"/>
    </xf>
    <xf numFmtId="0" fontId="4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topLeftCell="A10" zoomScale="70" zoomScaleNormal="70" workbookViewId="0">
      <selection activeCell="G18" sqref="G18"/>
    </sheetView>
  </sheetViews>
  <sheetFormatPr defaultRowHeight="15" x14ac:dyDescent="0.25"/>
  <cols>
    <col min="1" max="1" width="6" customWidth="1"/>
    <col min="2" max="2" width="19.140625" customWidth="1"/>
    <col min="3" max="3" width="11" customWidth="1"/>
    <col min="4" max="4" width="27.42578125" customWidth="1"/>
    <col min="5" max="5" width="15.7109375" customWidth="1"/>
    <col min="6" max="6" width="8.85546875" customWidth="1"/>
    <col min="7" max="7" width="11.42578125" customWidth="1"/>
    <col min="8" max="8" width="9.7109375" customWidth="1"/>
    <col min="9" max="9" width="12.140625" customWidth="1"/>
  </cols>
  <sheetData>
    <row r="1" spans="1:9" x14ac:dyDescent="0.25">
      <c r="A1" s="24" t="s">
        <v>0</v>
      </c>
      <c r="B1" s="25"/>
      <c r="C1" s="25"/>
      <c r="F1" s="21" t="s">
        <v>1</v>
      </c>
      <c r="G1" s="21"/>
      <c r="H1" s="21"/>
      <c r="I1" s="21"/>
    </row>
    <row r="2" spans="1:9" x14ac:dyDescent="0.25">
      <c r="A2" s="21" t="s">
        <v>2</v>
      </c>
      <c r="B2" s="25"/>
      <c r="C2" s="25"/>
      <c r="F2" s="22" t="s">
        <v>3</v>
      </c>
      <c r="G2" s="22"/>
      <c r="H2" s="22"/>
      <c r="I2" s="22"/>
    </row>
    <row r="3" spans="1:9" x14ac:dyDescent="0.25">
      <c r="F3" s="23" t="s">
        <v>25</v>
      </c>
      <c r="G3" s="24"/>
      <c r="H3" s="24"/>
      <c r="I3" s="24"/>
    </row>
    <row r="5" spans="1:9" ht="30" customHeight="1" x14ac:dyDescent="0.25">
      <c r="A5" s="26" t="s">
        <v>24</v>
      </c>
      <c r="B5" s="25"/>
      <c r="C5" s="25"/>
      <c r="D5" s="25"/>
      <c r="E5" s="25"/>
      <c r="F5" s="25"/>
      <c r="G5" s="25"/>
      <c r="H5" s="25"/>
      <c r="I5" s="25"/>
    </row>
    <row r="7" spans="1:9" ht="31.5" customHeight="1" x14ac:dyDescent="0.25">
      <c r="B7" s="11" t="s">
        <v>4</v>
      </c>
      <c r="C7" s="18" t="s">
        <v>30</v>
      </c>
      <c r="D7" s="19"/>
      <c r="E7" s="19"/>
      <c r="F7" s="19"/>
      <c r="G7" s="19"/>
      <c r="H7" s="19"/>
      <c r="I7" s="19"/>
    </row>
    <row r="8" spans="1:9" ht="19.899999999999999" customHeight="1" x14ac:dyDescent="0.25">
      <c r="B8" s="1" t="s">
        <v>5</v>
      </c>
      <c r="C8" s="12" t="s">
        <v>31</v>
      </c>
      <c r="D8" s="13"/>
      <c r="E8" s="13"/>
      <c r="F8" s="13"/>
      <c r="G8" s="13"/>
      <c r="H8" s="13"/>
      <c r="I8" s="13"/>
    </row>
    <row r="9" spans="1:9" ht="19.899999999999999" customHeight="1" x14ac:dyDescent="0.25">
      <c r="B9" s="7" t="s">
        <v>26</v>
      </c>
      <c r="C9" s="12" t="s">
        <v>32</v>
      </c>
      <c r="D9" s="13"/>
      <c r="E9" s="13"/>
      <c r="F9" s="13"/>
      <c r="G9" s="13"/>
      <c r="H9" s="13"/>
      <c r="I9" s="13"/>
    </row>
    <row r="10" spans="1:9" ht="19.899999999999999" customHeight="1" x14ac:dyDescent="0.25">
      <c r="B10" s="1" t="s">
        <v>22</v>
      </c>
      <c r="C10" s="15">
        <v>1300</v>
      </c>
      <c r="D10" s="16" t="s">
        <v>6</v>
      </c>
    </row>
    <row r="12" spans="1:9" ht="3.6" customHeight="1" x14ac:dyDescent="0.25"/>
    <row r="13" spans="1:9" ht="76.5" customHeight="1" x14ac:dyDescent="0.25">
      <c r="A13" s="3" t="s">
        <v>7</v>
      </c>
      <c r="B13" s="3" t="s">
        <v>8</v>
      </c>
      <c r="C13" s="3" t="s">
        <v>9</v>
      </c>
      <c r="D13" s="3" t="s">
        <v>10</v>
      </c>
      <c r="E13" s="3" t="s">
        <v>23</v>
      </c>
      <c r="F13" s="3" t="s">
        <v>11</v>
      </c>
      <c r="G13" s="3" t="s">
        <v>21</v>
      </c>
      <c r="H13" s="3" t="s">
        <v>12</v>
      </c>
      <c r="I13" s="3" t="s">
        <v>13</v>
      </c>
    </row>
    <row r="14" spans="1:9" x14ac:dyDescent="0.25">
      <c r="A14" s="6">
        <v>1</v>
      </c>
      <c r="B14" s="14" t="s">
        <v>32</v>
      </c>
      <c r="C14" s="14" t="s">
        <v>14</v>
      </c>
      <c r="D14" s="14" t="s">
        <v>33</v>
      </c>
      <c r="E14" s="14" t="s">
        <v>15</v>
      </c>
      <c r="F14" s="14" t="s">
        <v>44</v>
      </c>
      <c r="G14" s="5">
        <f>40%</f>
        <v>0.4</v>
      </c>
      <c r="H14" s="2">
        <f t="shared" ref="H14:H19" si="0">$C$10*G14</f>
        <v>520</v>
      </c>
      <c r="I14" s="2"/>
    </row>
    <row r="15" spans="1:9" x14ac:dyDescent="0.25">
      <c r="A15" s="6">
        <v>2</v>
      </c>
      <c r="B15" s="14" t="s">
        <v>34</v>
      </c>
      <c r="C15" s="14" t="s">
        <v>35</v>
      </c>
      <c r="D15" s="14" t="s">
        <v>36</v>
      </c>
      <c r="E15" s="14" t="s">
        <v>16</v>
      </c>
      <c r="F15" s="14" t="s">
        <v>45</v>
      </c>
      <c r="G15" s="5">
        <v>0.15</v>
      </c>
      <c r="H15" s="2">
        <f t="shared" si="0"/>
        <v>195</v>
      </c>
      <c r="I15" s="2"/>
    </row>
    <row r="16" spans="1:9" x14ac:dyDescent="0.25">
      <c r="A16" s="6">
        <v>3</v>
      </c>
      <c r="B16" s="14" t="s">
        <v>37</v>
      </c>
      <c r="C16" s="14" t="s">
        <v>14</v>
      </c>
      <c r="D16" s="14" t="s">
        <v>36</v>
      </c>
      <c r="E16" s="14" t="s">
        <v>16</v>
      </c>
      <c r="F16" s="14" t="s">
        <v>45</v>
      </c>
      <c r="G16" s="5">
        <v>0.1</v>
      </c>
      <c r="H16" s="2">
        <f t="shared" si="0"/>
        <v>130</v>
      </c>
      <c r="I16" s="2"/>
    </row>
    <row r="17" spans="1:9" x14ac:dyDescent="0.25">
      <c r="A17" s="6">
        <v>4</v>
      </c>
      <c r="B17" s="14" t="s">
        <v>38</v>
      </c>
      <c r="C17" s="14" t="s">
        <v>14</v>
      </c>
      <c r="D17" s="14" t="s">
        <v>39</v>
      </c>
      <c r="E17" s="14" t="s">
        <v>16</v>
      </c>
      <c r="F17" s="14">
        <v>7</v>
      </c>
      <c r="G17" s="5">
        <v>0.15</v>
      </c>
      <c r="H17" s="2">
        <f t="shared" si="0"/>
        <v>195</v>
      </c>
      <c r="I17" s="2"/>
    </row>
    <row r="18" spans="1:9" x14ac:dyDescent="0.25">
      <c r="A18" s="6">
        <v>5</v>
      </c>
      <c r="B18" s="14" t="s">
        <v>40</v>
      </c>
      <c r="C18" s="14" t="s">
        <v>35</v>
      </c>
      <c r="D18" s="14" t="s">
        <v>41</v>
      </c>
      <c r="E18" s="14" t="s">
        <v>16</v>
      </c>
      <c r="F18" s="14">
        <v>4</v>
      </c>
      <c r="G18" s="5">
        <v>0.05</v>
      </c>
      <c r="H18" s="2">
        <f t="shared" si="0"/>
        <v>65</v>
      </c>
      <c r="I18" s="2"/>
    </row>
    <row r="19" spans="1:9" x14ac:dyDescent="0.25">
      <c r="A19" s="6">
        <v>6</v>
      </c>
      <c r="B19" s="14" t="s">
        <v>42</v>
      </c>
      <c r="C19" s="14" t="s">
        <v>43</v>
      </c>
      <c r="D19" s="14" t="s">
        <v>41</v>
      </c>
      <c r="E19" s="14" t="s">
        <v>17</v>
      </c>
      <c r="F19" s="14">
        <v>9</v>
      </c>
      <c r="G19" s="5">
        <v>0.15</v>
      </c>
      <c r="H19" s="2">
        <f t="shared" si="0"/>
        <v>195</v>
      </c>
      <c r="I19" s="2"/>
    </row>
    <row r="20" spans="1:9" ht="19.899999999999999" customHeight="1" x14ac:dyDescent="0.25">
      <c r="A20" s="20" t="s">
        <v>18</v>
      </c>
      <c r="B20" s="20"/>
      <c r="C20" s="20"/>
      <c r="D20" s="20"/>
      <c r="E20" s="20"/>
      <c r="F20" s="20"/>
      <c r="G20" s="4">
        <f>SUM(G14:G19)</f>
        <v>1</v>
      </c>
      <c r="H20" s="4">
        <f>SUM(H14:H19)</f>
        <v>1300</v>
      </c>
      <c r="I20" s="4"/>
    </row>
    <row r="22" spans="1:9" x14ac:dyDescent="0.25">
      <c r="A22" s="21" t="s">
        <v>19</v>
      </c>
      <c r="B22" s="21"/>
      <c r="C22" s="21"/>
      <c r="F22" s="21" t="s">
        <v>20</v>
      </c>
      <c r="G22" s="21"/>
      <c r="H22" s="21"/>
    </row>
    <row r="23" spans="1:9" x14ac:dyDescent="0.25">
      <c r="A23" s="22"/>
      <c r="B23" s="22"/>
      <c r="C23" s="22"/>
      <c r="F23" s="22"/>
      <c r="G23" s="22"/>
      <c r="H23" s="22"/>
    </row>
    <row r="28" spans="1:9" x14ac:dyDescent="0.25">
      <c r="A28" s="27" t="s">
        <v>34</v>
      </c>
      <c r="B28" s="21"/>
      <c r="C28" s="21"/>
      <c r="F28" s="27" t="s">
        <v>32</v>
      </c>
      <c r="G28" s="21"/>
      <c r="H28" s="21"/>
    </row>
    <row r="30" spans="1:9" ht="20.45" customHeight="1" x14ac:dyDescent="0.25">
      <c r="B30" s="10" t="s">
        <v>27</v>
      </c>
    </row>
    <row r="31" spans="1:9" x14ac:dyDescent="0.25">
      <c r="A31" s="8"/>
      <c r="B31" t="s">
        <v>28</v>
      </c>
    </row>
    <row r="32" spans="1:9" ht="34.15" customHeight="1" x14ac:dyDescent="0.25">
      <c r="A32" s="9"/>
      <c r="B32" s="17" t="s">
        <v>29</v>
      </c>
      <c r="C32" s="17"/>
      <c r="D32" s="17"/>
      <c r="E32" s="17"/>
      <c r="F32" s="17"/>
      <c r="G32" s="17"/>
      <c r="H32" s="17"/>
      <c r="I32" s="17"/>
    </row>
  </sheetData>
  <mergeCells count="15">
    <mergeCell ref="B32:I32"/>
    <mergeCell ref="C7:I7"/>
    <mergeCell ref="A20:F20"/>
    <mergeCell ref="F1:I1"/>
    <mergeCell ref="F2:I2"/>
    <mergeCell ref="F3:I3"/>
    <mergeCell ref="A1:C1"/>
    <mergeCell ref="A5:I5"/>
    <mergeCell ref="A2:C2"/>
    <mergeCell ref="A22:C22"/>
    <mergeCell ref="A23:C23"/>
    <mergeCell ref="F22:H22"/>
    <mergeCell ref="F23:H23"/>
    <mergeCell ref="F28:H28"/>
    <mergeCell ref="A28:C28"/>
  </mergeCells>
  <pageMargins left="0.98425196850393704" right="0.59055118110236227" top="0.78740157480314965" bottom="0.78740157480314965" header="0.51181102362204722" footer="0.5118110236220472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bổ giờ NCKH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Author</cp:lastModifiedBy>
  <cp:lastPrinted>2026-07-09T04:28:58Z</cp:lastPrinted>
  <dcterms:created xsi:type="dcterms:W3CDTF">2026-07-09T03:53:50Z</dcterms:created>
  <dcterms:modified xsi:type="dcterms:W3CDTF">2026-07-16T03:33:44Z</dcterms:modified>
</cp:coreProperties>
</file>